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<sst xmlns="http://schemas.openxmlformats.org/spreadsheetml/2006/main" count="470" uniqueCount="221">
  <si>
    <t>11ft,10in</t>
  </si>
  <si>
    <t>Pemberton Park</t>
  </si>
  <si>
    <t>7ft,11in</t>
  </si>
  <si>
    <t>Atlantic White Cedar</t>
  </si>
  <si>
    <t>Chamaecyparis thyoides</t>
  </si>
  <si>
    <t>MD Forest Service</t>
  </si>
  <si>
    <t>8ft,10in</t>
  </si>
  <si>
    <t xml:space="preserve">Nithsdale Dr. </t>
  </si>
  <si>
    <t>R. Lindblom/J.Maloof</t>
  </si>
  <si>
    <t>6ft,8in</t>
  </si>
  <si>
    <t>Pembertom Park</t>
  </si>
  <si>
    <t>5ft,7in</t>
  </si>
  <si>
    <t>Dogwood</t>
  </si>
  <si>
    <t>Cornus floridia</t>
  </si>
  <si>
    <t>Kay Ave.</t>
  </si>
  <si>
    <t>3ft,10in</t>
  </si>
  <si>
    <t>Persimmon</t>
  </si>
  <si>
    <t>Diospyros virginiana</t>
  </si>
  <si>
    <t>Quanico</t>
  </si>
  <si>
    <t>6ft.6in</t>
  </si>
  <si>
    <t>3ft,9in</t>
  </si>
  <si>
    <t>American Beech</t>
  </si>
  <si>
    <t>Fagus grandifolia</t>
  </si>
  <si>
    <t>Rolling Rd.</t>
  </si>
  <si>
    <t>R. Lindblom/D.Reineke</t>
  </si>
  <si>
    <t>9ft,2in</t>
  </si>
  <si>
    <t>9ft,5.5in</t>
  </si>
  <si>
    <t>9ft,5in</t>
  </si>
  <si>
    <t>8ft,5in</t>
  </si>
  <si>
    <t>Green Ash</t>
  </si>
  <si>
    <t>Fraxinus pennsylvanica</t>
  </si>
  <si>
    <t>7ft,9in</t>
  </si>
  <si>
    <t>American Holly</t>
  </si>
  <si>
    <t>Ilex opaca</t>
  </si>
  <si>
    <t>Bear Swamp Rd.</t>
  </si>
  <si>
    <t>6ft,5in</t>
  </si>
  <si>
    <t>4ft,9in</t>
  </si>
  <si>
    <t>Black Walnut</t>
  </si>
  <si>
    <t>Juglans nigra</t>
  </si>
  <si>
    <t>Stonehenge Dr.</t>
  </si>
  <si>
    <t>9ft,4in</t>
  </si>
  <si>
    <t>East Main St.</t>
  </si>
  <si>
    <t>Fruitland</t>
  </si>
  <si>
    <t>7ft,7in</t>
  </si>
  <si>
    <t>Red Cedar</t>
  </si>
  <si>
    <t>Juniperus virginiana</t>
  </si>
  <si>
    <t>Laurel Dr.</t>
  </si>
  <si>
    <t>R. Lindblom/D Reineke</t>
  </si>
  <si>
    <t>11ft,11in</t>
  </si>
  <si>
    <t>Shadpoint Rd.</t>
  </si>
  <si>
    <t xml:space="preserve">Salisbury </t>
  </si>
  <si>
    <t>11ft,5in</t>
  </si>
  <si>
    <t>2,pending</t>
  </si>
  <si>
    <t>Sweet Gum</t>
  </si>
  <si>
    <t>Liquidambar styraciflua</t>
  </si>
  <si>
    <t>Park Ave.</t>
  </si>
  <si>
    <t>11ft,7in</t>
  </si>
  <si>
    <t>Mardela</t>
  </si>
  <si>
    <t>11ft,1in</t>
  </si>
  <si>
    <t>Yellow Poplar</t>
  </si>
  <si>
    <t>Liriodendron tulipifera</t>
  </si>
  <si>
    <t>22ft,4in</t>
  </si>
  <si>
    <t>19ft,8in</t>
  </si>
  <si>
    <t>Pemberton Dr.</t>
  </si>
  <si>
    <t>14ft,0in</t>
  </si>
  <si>
    <t>Southern Magnolia</t>
  </si>
  <si>
    <t>Magnolia grandiflora</t>
  </si>
  <si>
    <t>11ft,2in</t>
  </si>
  <si>
    <t>Camden Ave.</t>
  </si>
  <si>
    <t>10ft,7in</t>
  </si>
  <si>
    <t>Sweetbay Magnolia</t>
  </si>
  <si>
    <t>Magnolia virginiana</t>
  </si>
  <si>
    <t>2ft,10in</t>
  </si>
  <si>
    <t>Red Mulberry</t>
  </si>
  <si>
    <t>Morus rubra</t>
  </si>
  <si>
    <t>Poplar Hill Ave.</t>
  </si>
  <si>
    <t>13ft,4in</t>
  </si>
  <si>
    <t>Eastern White Pine</t>
  </si>
  <si>
    <t>Pinus strobus</t>
  </si>
  <si>
    <t>North Park Dr.</t>
  </si>
  <si>
    <t>8ft,3in</t>
  </si>
  <si>
    <t>Loblolly Pine</t>
  </si>
  <si>
    <t>Pinus taeda</t>
  </si>
  <si>
    <t>South Park Dr.</t>
  </si>
  <si>
    <t>10ft,0in</t>
  </si>
  <si>
    <t>Silver Run Ln.</t>
  </si>
  <si>
    <t>Friutland</t>
  </si>
  <si>
    <t>9ft,9in</t>
  </si>
  <si>
    <t>Loch Lomand Ct.</t>
  </si>
  <si>
    <t>9ft,1in</t>
  </si>
  <si>
    <t>7ft,8in</t>
  </si>
  <si>
    <t>Sycamore</t>
  </si>
  <si>
    <t>Plantanus occidentalis</t>
  </si>
  <si>
    <t>15ft,4in</t>
  </si>
  <si>
    <t>Riverside Dr.</t>
  </si>
  <si>
    <t>13ft,5in</t>
  </si>
  <si>
    <t>14ft,6in</t>
  </si>
  <si>
    <t>Eastern Cottonwood</t>
  </si>
  <si>
    <t>Populus deltoids</t>
  </si>
  <si>
    <t>Tyaskin Rd.</t>
  </si>
  <si>
    <t>Tyaskin</t>
  </si>
  <si>
    <t>13ft,2in</t>
  </si>
  <si>
    <t>Black Cherry</t>
  </si>
  <si>
    <t>Prunus serotina</t>
  </si>
  <si>
    <t>12ft,0in</t>
  </si>
  <si>
    <t>White Oak</t>
  </si>
  <si>
    <t>Quercus alba</t>
  </si>
  <si>
    <t>Salisbury University</t>
  </si>
  <si>
    <t>11ft,9in</t>
  </si>
  <si>
    <t>10ft,10in</t>
  </si>
  <si>
    <t>Swamp White Oak</t>
  </si>
  <si>
    <t>Quercus bicolor</t>
  </si>
  <si>
    <t>Rt 350</t>
  </si>
  <si>
    <t>8ft,2in</t>
  </si>
  <si>
    <t>9.tied</t>
  </si>
  <si>
    <t>Southern Red Oak</t>
  </si>
  <si>
    <t>Quercus falcata</t>
  </si>
  <si>
    <t>Rt 347</t>
  </si>
  <si>
    <t>Hebron</t>
  </si>
  <si>
    <t>15ft,8in</t>
  </si>
  <si>
    <t>Johnson Rd.</t>
  </si>
  <si>
    <t>R. Lindblom/J. Maloof</t>
  </si>
  <si>
    <t>16ft,7in</t>
  </si>
  <si>
    <t>new</t>
  </si>
  <si>
    <t>16ft,3in</t>
  </si>
  <si>
    <t xml:space="preserve"> </t>
  </si>
  <si>
    <t>14ft,1in</t>
  </si>
  <si>
    <t>5,tied</t>
  </si>
  <si>
    <t>12ft,1in</t>
  </si>
  <si>
    <t>11ft,4in</t>
  </si>
  <si>
    <t>10ft,5in</t>
  </si>
  <si>
    <t>Water Oak</t>
  </si>
  <si>
    <t>Quercus nigra</t>
  </si>
  <si>
    <t>12ft,5in</t>
  </si>
  <si>
    <t>Post Oak</t>
  </si>
  <si>
    <t>Quercus stellata</t>
  </si>
  <si>
    <t>Civic Ave</t>
  </si>
  <si>
    <t>R.Lindblom/J. Maloof</t>
  </si>
  <si>
    <t>9ft,8in</t>
  </si>
  <si>
    <t>Willow Oak</t>
  </si>
  <si>
    <t>Quercus phellos</t>
  </si>
  <si>
    <t>R.Lindblom/D.Reineke</t>
  </si>
  <si>
    <t>20ft, 3in</t>
  </si>
  <si>
    <t>15ft,10in</t>
  </si>
  <si>
    <t>Forest Plains Rd.</t>
  </si>
  <si>
    <t>13ft,6in</t>
  </si>
  <si>
    <t>Black Oak</t>
  </si>
  <si>
    <t>Quercus velutina</t>
  </si>
  <si>
    <t>14ft,5in</t>
  </si>
  <si>
    <t>13ft,9in</t>
  </si>
  <si>
    <t>11,tied</t>
  </si>
  <si>
    <t>Sassafras</t>
  </si>
  <si>
    <t>Sassafras albidum</t>
  </si>
  <si>
    <t>6ft,11in</t>
  </si>
  <si>
    <t>4ft,10in</t>
  </si>
  <si>
    <t>Bald Cypress</t>
  </si>
  <si>
    <t>Taxodium distichum</t>
  </si>
  <si>
    <t>19ft,9in</t>
  </si>
  <si>
    <t>18ft,5in</t>
  </si>
  <si>
    <t>10,tied</t>
  </si>
  <si>
    <t>Whiton</t>
  </si>
  <si>
    <t>15ft,5in</t>
  </si>
  <si>
    <t>14ft,7in</t>
  </si>
  <si>
    <t>10ft,4in</t>
  </si>
  <si>
    <t>11ft,8in</t>
  </si>
  <si>
    <t>Basswood</t>
  </si>
  <si>
    <t>Tilia americana</t>
  </si>
  <si>
    <t>8ft,0in</t>
  </si>
  <si>
    <t>American Elm</t>
  </si>
  <si>
    <t>Ulmus americana</t>
  </si>
  <si>
    <t>12ft,9in</t>
  </si>
  <si>
    <t>state ID #</t>
  </si>
  <si>
    <t>dead?</t>
  </si>
  <si>
    <t>state rank</t>
  </si>
  <si>
    <t>county rank</t>
  </si>
  <si>
    <t>common name</t>
  </si>
  <si>
    <t>latin name</t>
  </si>
  <si>
    <t xml:space="preserve">street </t>
  </si>
  <si>
    <t>town</t>
  </si>
  <si>
    <t>measured</t>
  </si>
  <si>
    <t>measured by</t>
  </si>
  <si>
    <t>circ, ft,in</t>
  </si>
  <si>
    <t>circ,in</t>
  </si>
  <si>
    <t>height, ft</t>
  </si>
  <si>
    <t>avg. crown</t>
  </si>
  <si>
    <t>crown index</t>
  </si>
  <si>
    <t>total points</t>
  </si>
  <si>
    <t>Red Maple</t>
  </si>
  <si>
    <t>Acer rubrum</t>
  </si>
  <si>
    <t>Quantico Rd., rt 347</t>
  </si>
  <si>
    <t>Quantico</t>
  </si>
  <si>
    <t>R. Lindblom</t>
  </si>
  <si>
    <t>15ft. 0in</t>
  </si>
  <si>
    <t>Levin-Dashiell Rd.</t>
  </si>
  <si>
    <t>Salisbury</t>
  </si>
  <si>
    <t>13ft,3in</t>
  </si>
  <si>
    <t>Nanticoke Rd.</t>
  </si>
  <si>
    <t>Nanticoke</t>
  </si>
  <si>
    <t>12ft,8in</t>
  </si>
  <si>
    <t>Silver Maple</t>
  </si>
  <si>
    <t>Acer saccharinum</t>
  </si>
  <si>
    <t>Hastings St.</t>
  </si>
  <si>
    <t>13ft,10in</t>
  </si>
  <si>
    <t>Moonglow Ct.</t>
  </si>
  <si>
    <t>15ft,0in</t>
  </si>
  <si>
    <t>pending</t>
  </si>
  <si>
    <t>Pecan</t>
  </si>
  <si>
    <t>Carya illinoensis</t>
  </si>
  <si>
    <t>West Fairfield Dr.</t>
  </si>
  <si>
    <t>R. Lindblom/D. Reineke</t>
  </si>
  <si>
    <t>Quantico Rd, rt 347</t>
  </si>
  <si>
    <t>Church Street</t>
  </si>
  <si>
    <t>Whitehaven</t>
  </si>
  <si>
    <t>D. Reinecke</t>
  </si>
  <si>
    <t>19ft,10in</t>
  </si>
  <si>
    <t>Cherrybark Oak</t>
  </si>
  <si>
    <t>Quercus pagodifolia</t>
  </si>
  <si>
    <t>Whitehaven Rd</t>
  </si>
  <si>
    <t>Green Hill</t>
  </si>
  <si>
    <t>J. Maloof/D. Reinecke</t>
  </si>
  <si>
    <t>11ft,3in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</si>
</sst>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H62" sqref="H62"/>
    </sheetView>
  </sheetViews>
  <sheetFormatPr defaultColWidth="11.00390625" defaultRowHeight="12.75"/>
  <cols>
    <col min="1" max="1" width="9.625" style="3" customWidth="1"/>
    <col min="2" max="2" width="7.875" style="0" hidden="1" customWidth="1"/>
    <col min="3" max="3" width="10.625" style="3" customWidth="1"/>
    <col min="4" max="4" width="11.875" style="3" customWidth="1"/>
    <col min="5" max="5" width="18.00390625" style="0" customWidth="1"/>
    <col min="6" max="6" width="20.00390625" style="0" customWidth="1"/>
    <col min="7" max="7" width="17.625" style="0" customWidth="1"/>
    <col min="8" max="8" width="7.625" style="0" customWidth="1"/>
    <col min="9" max="9" width="9.875" style="3" customWidth="1"/>
    <col min="10" max="10" width="17.75390625" style="0" customWidth="1"/>
    <col min="11" max="12" width="9.875" style="3" customWidth="1"/>
    <col min="13" max="13" width="9.125" style="3" customWidth="1"/>
    <col min="14" max="14" width="12.375" style="3" customWidth="1"/>
    <col min="15" max="15" width="12.125" style="3" customWidth="1"/>
    <col min="16" max="16" width="10.75390625" style="3" customWidth="1"/>
  </cols>
  <sheetData>
    <row r="1" spans="1:16" ht="15.75">
      <c r="A1" s="1" t="s">
        <v>171</v>
      </c>
      <c r="B1" s="2" t="s">
        <v>172</v>
      </c>
      <c r="C1" s="1" t="s">
        <v>173</v>
      </c>
      <c r="D1" s="1" t="s">
        <v>174</v>
      </c>
      <c r="E1" s="1" t="s">
        <v>175</v>
      </c>
      <c r="F1" s="1" t="s">
        <v>176</v>
      </c>
      <c r="G1" s="1" t="s">
        <v>177</v>
      </c>
      <c r="H1" s="1" t="s">
        <v>178</v>
      </c>
      <c r="I1" s="1" t="s">
        <v>179</v>
      </c>
      <c r="J1" s="1" t="s">
        <v>180</v>
      </c>
      <c r="K1" s="1" t="s">
        <v>181</v>
      </c>
      <c r="L1" s="1" t="s">
        <v>182</v>
      </c>
      <c r="M1" s="1" t="s">
        <v>183</v>
      </c>
      <c r="N1" s="1" t="s">
        <v>184</v>
      </c>
      <c r="O1" s="1" t="s">
        <v>185</v>
      </c>
      <c r="P1" s="1" t="s">
        <v>186</v>
      </c>
    </row>
    <row r="2" spans="1:16" ht="15.75">
      <c r="A2" s="6">
        <v>1830</v>
      </c>
      <c r="B2" s="2"/>
      <c r="C2" s="6">
        <v>1</v>
      </c>
      <c r="D2" s="7">
        <v>1</v>
      </c>
      <c r="E2" t="s">
        <v>187</v>
      </c>
      <c r="F2" t="s">
        <v>188</v>
      </c>
      <c r="G2" s="8" t="s">
        <v>211</v>
      </c>
      <c r="H2" s="9" t="s">
        <v>212</v>
      </c>
      <c r="I2" s="6">
        <v>2008</v>
      </c>
      <c r="J2" s="8" t="s">
        <v>213</v>
      </c>
      <c r="K2" s="6" t="s">
        <v>214</v>
      </c>
      <c r="L2" s="6">
        <v>238</v>
      </c>
      <c r="M2" s="7">
        <v>60</v>
      </c>
      <c r="N2" s="7">
        <v>60</v>
      </c>
      <c r="O2" s="7">
        <v>15</v>
      </c>
      <c r="P2" s="7">
        <v>313</v>
      </c>
    </row>
    <row r="3" spans="1:16" ht="12.75">
      <c r="A3" s="3">
        <v>1747</v>
      </c>
      <c r="C3" s="3">
        <v>7</v>
      </c>
      <c r="D3" s="3">
        <v>2</v>
      </c>
      <c r="E3" t="s">
        <v>187</v>
      </c>
      <c r="F3" t="s">
        <v>188</v>
      </c>
      <c r="G3" t="s">
        <v>189</v>
      </c>
      <c r="H3" t="s">
        <v>190</v>
      </c>
      <c r="I3" s="3">
        <v>2006</v>
      </c>
      <c r="J3" t="s">
        <v>191</v>
      </c>
      <c r="K3" s="3" t="s">
        <v>192</v>
      </c>
      <c r="L3" s="3">
        <v>180</v>
      </c>
      <c r="M3" s="3">
        <v>77</v>
      </c>
      <c r="N3" s="3">
        <v>55</v>
      </c>
      <c r="O3" s="3">
        <f aca="true" t="shared" si="0" ref="O3:O67">N3*0.25</f>
        <v>13.75</v>
      </c>
      <c r="P3" s="3">
        <v>271</v>
      </c>
    </row>
    <row r="4" spans="1:16" ht="12.75">
      <c r="A4" s="3">
        <v>1749</v>
      </c>
      <c r="C4" s="3">
        <v>8</v>
      </c>
      <c r="D4" s="3">
        <v>3</v>
      </c>
      <c r="E4" t="s">
        <v>187</v>
      </c>
      <c r="F4" t="s">
        <v>188</v>
      </c>
      <c r="G4" t="s">
        <v>193</v>
      </c>
      <c r="H4" t="s">
        <v>194</v>
      </c>
      <c r="I4" s="3">
        <v>2006</v>
      </c>
      <c r="J4" t="s">
        <v>191</v>
      </c>
      <c r="K4" s="3" t="s">
        <v>195</v>
      </c>
      <c r="L4" s="3">
        <v>159</v>
      </c>
      <c r="M4" s="3">
        <v>92</v>
      </c>
      <c r="N4" s="3">
        <v>67</v>
      </c>
      <c r="O4" s="3">
        <f t="shared" si="0"/>
        <v>16.75</v>
      </c>
      <c r="P4" s="3">
        <v>268</v>
      </c>
    </row>
    <row r="5" spans="1:16" ht="12.75">
      <c r="A5" s="3">
        <v>1754</v>
      </c>
      <c r="C5" s="3">
        <v>14</v>
      </c>
      <c r="D5" s="3">
        <v>4</v>
      </c>
      <c r="E5" t="s">
        <v>187</v>
      </c>
      <c r="F5" t="s">
        <v>188</v>
      </c>
      <c r="G5" t="s">
        <v>196</v>
      </c>
      <c r="H5" t="s">
        <v>197</v>
      </c>
      <c r="I5" s="3">
        <v>2006</v>
      </c>
      <c r="J5" t="s">
        <v>191</v>
      </c>
      <c r="K5" s="3" t="s">
        <v>198</v>
      </c>
      <c r="L5" s="3">
        <v>152</v>
      </c>
      <c r="M5" s="3">
        <v>70</v>
      </c>
      <c r="N5" s="3">
        <v>63</v>
      </c>
      <c r="O5" s="3">
        <f t="shared" si="0"/>
        <v>15.75</v>
      </c>
      <c r="P5" s="3">
        <v>238</v>
      </c>
    </row>
    <row r="6" spans="4:16" ht="12.75">
      <c r="D6" s="3">
        <v>1</v>
      </c>
      <c r="E6" t="s">
        <v>199</v>
      </c>
      <c r="F6" t="s">
        <v>200</v>
      </c>
      <c r="G6" t="s">
        <v>201</v>
      </c>
      <c r="H6" t="s">
        <v>194</v>
      </c>
      <c r="I6" s="3">
        <v>2006</v>
      </c>
      <c r="J6" t="s">
        <v>191</v>
      </c>
      <c r="K6" s="3" t="s">
        <v>202</v>
      </c>
      <c r="L6" s="3">
        <v>166</v>
      </c>
      <c r="M6" s="3">
        <v>80</v>
      </c>
      <c r="N6" s="3">
        <v>85</v>
      </c>
      <c r="O6" s="3">
        <f t="shared" si="0"/>
        <v>21.25</v>
      </c>
      <c r="P6" s="3">
        <v>267</v>
      </c>
    </row>
    <row r="7" spans="4:16" ht="12.75">
      <c r="D7" s="3">
        <v>2</v>
      </c>
      <c r="E7" t="s">
        <v>199</v>
      </c>
      <c r="F7" t="s">
        <v>200</v>
      </c>
      <c r="G7" t="s">
        <v>203</v>
      </c>
      <c r="H7" t="s">
        <v>194</v>
      </c>
      <c r="I7" s="3">
        <v>2006</v>
      </c>
      <c r="J7" t="s">
        <v>191</v>
      </c>
      <c r="K7" s="3" t="s">
        <v>204</v>
      </c>
      <c r="L7" s="3">
        <v>180</v>
      </c>
      <c r="M7" s="3">
        <v>64</v>
      </c>
      <c r="N7" s="3">
        <v>84</v>
      </c>
      <c r="O7" s="3">
        <f t="shared" si="0"/>
        <v>21</v>
      </c>
      <c r="P7" s="3">
        <v>265</v>
      </c>
    </row>
    <row r="8" spans="1:16" ht="12.75">
      <c r="A8" s="3">
        <v>1771</v>
      </c>
      <c r="C8" s="3" t="s">
        <v>205</v>
      </c>
      <c r="D8" s="3">
        <v>1</v>
      </c>
      <c r="E8" t="s">
        <v>206</v>
      </c>
      <c r="F8" t="s">
        <v>207</v>
      </c>
      <c r="G8" t="s">
        <v>208</v>
      </c>
      <c r="H8" t="s">
        <v>194</v>
      </c>
      <c r="I8" s="3">
        <v>2006</v>
      </c>
      <c r="J8" t="s">
        <v>209</v>
      </c>
      <c r="K8" s="3" t="s">
        <v>195</v>
      </c>
      <c r="L8" s="3">
        <v>159</v>
      </c>
      <c r="M8" s="3">
        <v>128</v>
      </c>
      <c r="N8" s="3">
        <v>106</v>
      </c>
      <c r="O8" s="3">
        <f t="shared" si="0"/>
        <v>26.5</v>
      </c>
      <c r="P8" s="3">
        <v>314</v>
      </c>
    </row>
    <row r="9" spans="1:16" ht="12.75">
      <c r="A9" s="3">
        <v>1772</v>
      </c>
      <c r="C9" s="3">
        <v>5</v>
      </c>
      <c r="D9" s="3">
        <v>2</v>
      </c>
      <c r="E9" t="s">
        <v>206</v>
      </c>
      <c r="F9" t="s">
        <v>207</v>
      </c>
      <c r="G9" t="s">
        <v>210</v>
      </c>
      <c r="H9" t="s">
        <v>190</v>
      </c>
      <c r="I9" s="3">
        <v>2006</v>
      </c>
      <c r="J9" t="s">
        <v>191</v>
      </c>
      <c r="K9" s="3" t="s">
        <v>0</v>
      </c>
      <c r="L9" s="3">
        <v>142</v>
      </c>
      <c r="M9" s="3">
        <v>115</v>
      </c>
      <c r="N9" s="3">
        <v>118</v>
      </c>
      <c r="O9" s="3">
        <f t="shared" si="0"/>
        <v>29.5</v>
      </c>
      <c r="P9" s="3">
        <v>287</v>
      </c>
    </row>
    <row r="10" spans="4:16" ht="12.75">
      <c r="D10" s="3">
        <v>3</v>
      </c>
      <c r="E10" t="s">
        <v>206</v>
      </c>
      <c r="F10" t="s">
        <v>207</v>
      </c>
      <c r="G10" t="s">
        <v>1</v>
      </c>
      <c r="H10" t="s">
        <v>194</v>
      </c>
      <c r="I10" s="3">
        <v>2006</v>
      </c>
      <c r="J10" t="s">
        <v>191</v>
      </c>
      <c r="K10" s="3" t="s">
        <v>2</v>
      </c>
      <c r="L10" s="3">
        <v>95</v>
      </c>
      <c r="M10" s="3">
        <v>98</v>
      </c>
      <c r="N10" s="3">
        <v>60</v>
      </c>
      <c r="O10" s="3">
        <f t="shared" si="0"/>
        <v>15</v>
      </c>
      <c r="P10" s="3">
        <v>208</v>
      </c>
    </row>
    <row r="11" spans="1:16" ht="12.75">
      <c r="A11" s="3">
        <v>458</v>
      </c>
      <c r="D11" s="3">
        <v>1</v>
      </c>
      <c r="E11" t="s">
        <v>3</v>
      </c>
      <c r="F11" t="s">
        <v>4</v>
      </c>
      <c r="H11" t="s">
        <v>194</v>
      </c>
      <c r="I11" s="3">
        <v>2006</v>
      </c>
      <c r="J11" t="s">
        <v>5</v>
      </c>
      <c r="K11" s="3" t="s">
        <v>6</v>
      </c>
      <c r="L11" s="3">
        <v>106</v>
      </c>
      <c r="M11" s="3">
        <v>71</v>
      </c>
      <c r="N11" s="3">
        <v>27.2</v>
      </c>
      <c r="O11" s="3">
        <f t="shared" si="0"/>
        <v>6.8</v>
      </c>
      <c r="P11" s="3">
        <v>184</v>
      </c>
    </row>
    <row r="12" spans="4:16" ht="12.75">
      <c r="D12" s="3">
        <v>2</v>
      </c>
      <c r="E12" t="s">
        <v>3</v>
      </c>
      <c r="F12" t="s">
        <v>4</v>
      </c>
      <c r="G12" t="s">
        <v>7</v>
      </c>
      <c r="H12" t="s">
        <v>194</v>
      </c>
      <c r="I12" s="3">
        <v>2006</v>
      </c>
      <c r="J12" t="s">
        <v>8</v>
      </c>
      <c r="K12" s="3" t="s">
        <v>9</v>
      </c>
      <c r="L12" s="3">
        <v>80</v>
      </c>
      <c r="M12" s="3">
        <v>53</v>
      </c>
      <c r="N12" s="3">
        <v>22</v>
      </c>
      <c r="O12" s="3">
        <f t="shared" si="0"/>
        <v>5.5</v>
      </c>
      <c r="P12" s="3">
        <v>139</v>
      </c>
    </row>
    <row r="13" spans="4:16" ht="12.75">
      <c r="D13" s="3">
        <v>3</v>
      </c>
      <c r="E13" t="s">
        <v>3</v>
      </c>
      <c r="F13" t="s">
        <v>4</v>
      </c>
      <c r="G13" t="s">
        <v>10</v>
      </c>
      <c r="H13" t="s">
        <v>194</v>
      </c>
      <c r="I13" s="3">
        <v>2006</v>
      </c>
      <c r="J13" t="s">
        <v>191</v>
      </c>
      <c r="K13" s="3" t="s">
        <v>11</v>
      </c>
      <c r="L13" s="3">
        <v>67</v>
      </c>
      <c r="M13" s="3">
        <v>66</v>
      </c>
      <c r="N13" s="3">
        <v>19</v>
      </c>
      <c r="O13" s="3">
        <f t="shared" si="0"/>
        <v>4.75</v>
      </c>
      <c r="P13" s="3">
        <v>138</v>
      </c>
    </row>
    <row r="14" spans="4:16" ht="12.75">
      <c r="D14" s="3">
        <v>1</v>
      </c>
      <c r="E14" t="s">
        <v>12</v>
      </c>
      <c r="F14" t="s">
        <v>13</v>
      </c>
      <c r="G14" t="s">
        <v>14</v>
      </c>
      <c r="H14" t="s">
        <v>194</v>
      </c>
      <c r="I14" s="3">
        <v>2006</v>
      </c>
      <c r="J14" t="s">
        <v>191</v>
      </c>
      <c r="K14" s="3" t="s">
        <v>15</v>
      </c>
      <c r="L14" s="3">
        <v>46</v>
      </c>
      <c r="M14" s="3">
        <v>31</v>
      </c>
      <c r="N14" s="3">
        <v>53</v>
      </c>
      <c r="O14" s="3">
        <f t="shared" si="0"/>
        <v>13.25</v>
      </c>
      <c r="P14" s="3">
        <v>90</v>
      </c>
    </row>
    <row r="15" spans="1:16" ht="12.75">
      <c r="A15" s="3">
        <v>1107</v>
      </c>
      <c r="D15" s="3">
        <v>1</v>
      </c>
      <c r="E15" t="s">
        <v>16</v>
      </c>
      <c r="F15" t="s">
        <v>17</v>
      </c>
      <c r="H15" t="s">
        <v>18</v>
      </c>
      <c r="I15" s="3">
        <v>2006</v>
      </c>
      <c r="J15" t="s">
        <v>5</v>
      </c>
      <c r="K15" s="3" t="s">
        <v>19</v>
      </c>
      <c r="L15" s="3">
        <v>78</v>
      </c>
      <c r="M15" s="3">
        <v>66</v>
      </c>
      <c r="N15" s="3">
        <v>49</v>
      </c>
      <c r="O15" s="3">
        <f t="shared" si="0"/>
        <v>12.25</v>
      </c>
      <c r="P15" s="3">
        <v>157</v>
      </c>
    </row>
    <row r="16" spans="4:16" ht="12.75">
      <c r="D16" s="3">
        <v>2</v>
      </c>
      <c r="E16" t="s">
        <v>16</v>
      </c>
      <c r="F16" t="s">
        <v>17</v>
      </c>
      <c r="G16" t="s">
        <v>1</v>
      </c>
      <c r="H16" t="s">
        <v>194</v>
      </c>
      <c r="I16" s="3">
        <v>2006</v>
      </c>
      <c r="J16" t="s">
        <v>191</v>
      </c>
      <c r="K16" s="3" t="s">
        <v>20</v>
      </c>
      <c r="L16" s="3">
        <v>45</v>
      </c>
      <c r="M16" s="3">
        <v>60</v>
      </c>
      <c r="N16" s="3">
        <v>24</v>
      </c>
      <c r="O16" s="3">
        <f t="shared" si="0"/>
        <v>6</v>
      </c>
      <c r="P16" s="3">
        <v>111</v>
      </c>
    </row>
    <row r="17" spans="4:16" ht="12.75">
      <c r="D17" s="3">
        <v>1</v>
      </c>
      <c r="E17" t="s">
        <v>21</v>
      </c>
      <c r="F17" t="s">
        <v>22</v>
      </c>
      <c r="G17" t="s">
        <v>23</v>
      </c>
      <c r="H17" t="s">
        <v>194</v>
      </c>
      <c r="I17" s="3">
        <v>2006</v>
      </c>
      <c r="J17" t="s">
        <v>24</v>
      </c>
      <c r="K17" s="3" t="s">
        <v>25</v>
      </c>
      <c r="L17" s="3">
        <v>110</v>
      </c>
      <c r="M17" s="3">
        <v>100</v>
      </c>
      <c r="N17" s="3">
        <v>90</v>
      </c>
      <c r="O17" s="3">
        <f t="shared" si="0"/>
        <v>22.5</v>
      </c>
      <c r="P17" s="3">
        <v>232</v>
      </c>
    </row>
    <row r="18" spans="1:16" ht="12.75">
      <c r="A18" s="3">
        <v>515</v>
      </c>
      <c r="D18" s="3">
        <v>2</v>
      </c>
      <c r="E18" t="s">
        <v>21</v>
      </c>
      <c r="F18" t="s">
        <v>22</v>
      </c>
      <c r="H18" t="s">
        <v>194</v>
      </c>
      <c r="I18" s="3">
        <v>2006</v>
      </c>
      <c r="J18" t="s">
        <v>5</v>
      </c>
      <c r="K18" s="3" t="s">
        <v>26</v>
      </c>
      <c r="L18" s="3">
        <v>113.5</v>
      </c>
      <c r="M18" s="3">
        <v>84</v>
      </c>
      <c r="N18" s="3">
        <v>77.4</v>
      </c>
      <c r="O18" s="3">
        <f t="shared" si="0"/>
        <v>19.35</v>
      </c>
      <c r="P18" s="3">
        <v>217</v>
      </c>
    </row>
    <row r="19" spans="4:16" ht="12.75">
      <c r="D19" s="3">
        <v>3</v>
      </c>
      <c r="E19" t="s">
        <v>21</v>
      </c>
      <c r="F19" t="s">
        <v>22</v>
      </c>
      <c r="G19" t="s">
        <v>23</v>
      </c>
      <c r="H19" t="s">
        <v>194</v>
      </c>
      <c r="I19" s="3">
        <v>2006</v>
      </c>
      <c r="J19" t="s">
        <v>191</v>
      </c>
      <c r="K19" s="3" t="s">
        <v>27</v>
      </c>
      <c r="L19" s="3">
        <v>113</v>
      </c>
      <c r="M19" s="3">
        <v>80</v>
      </c>
      <c r="N19" s="3">
        <v>75</v>
      </c>
      <c r="O19" s="3">
        <f t="shared" si="0"/>
        <v>18.75</v>
      </c>
      <c r="P19" s="3">
        <v>212</v>
      </c>
    </row>
    <row r="20" spans="4:16" ht="12.75">
      <c r="D20" s="3">
        <v>4</v>
      </c>
      <c r="E20" t="s">
        <v>21</v>
      </c>
      <c r="F20" t="s">
        <v>22</v>
      </c>
      <c r="G20" t="s">
        <v>7</v>
      </c>
      <c r="H20" t="s">
        <v>194</v>
      </c>
      <c r="I20" s="3">
        <v>2006</v>
      </c>
      <c r="J20" t="s">
        <v>8</v>
      </c>
      <c r="K20" s="3" t="s">
        <v>28</v>
      </c>
      <c r="L20" s="3">
        <v>101</v>
      </c>
      <c r="M20" s="3">
        <v>92</v>
      </c>
      <c r="N20" s="3">
        <v>64</v>
      </c>
      <c r="O20" s="3">
        <f t="shared" si="0"/>
        <v>16</v>
      </c>
      <c r="P20" s="3">
        <v>209</v>
      </c>
    </row>
    <row r="21" spans="4:16" ht="12.75">
      <c r="D21" s="3">
        <v>1</v>
      </c>
      <c r="E21" t="s">
        <v>29</v>
      </c>
      <c r="F21" t="s">
        <v>30</v>
      </c>
      <c r="G21" t="s">
        <v>1</v>
      </c>
      <c r="H21" t="s">
        <v>194</v>
      </c>
      <c r="I21" s="3">
        <v>2006</v>
      </c>
      <c r="J21" t="s">
        <v>191</v>
      </c>
      <c r="K21" s="3" t="s">
        <v>31</v>
      </c>
      <c r="L21" s="3">
        <v>93</v>
      </c>
      <c r="M21" s="3">
        <v>89</v>
      </c>
      <c r="N21" s="3">
        <v>60</v>
      </c>
      <c r="O21" s="3">
        <f t="shared" si="0"/>
        <v>15</v>
      </c>
      <c r="P21" s="3">
        <v>197</v>
      </c>
    </row>
    <row r="22" spans="1:16" ht="12.75">
      <c r="A22" s="3">
        <v>1756</v>
      </c>
      <c r="C22" s="3">
        <v>3</v>
      </c>
      <c r="D22" s="3">
        <v>1</v>
      </c>
      <c r="E22" t="s">
        <v>32</v>
      </c>
      <c r="F22" t="s">
        <v>33</v>
      </c>
      <c r="G22" t="s">
        <v>34</v>
      </c>
      <c r="H22" t="s">
        <v>194</v>
      </c>
      <c r="I22" s="3">
        <v>2006</v>
      </c>
      <c r="J22" t="s">
        <v>8</v>
      </c>
      <c r="K22" s="3" t="s">
        <v>35</v>
      </c>
      <c r="L22" s="3">
        <v>77</v>
      </c>
      <c r="M22" s="3">
        <v>84</v>
      </c>
      <c r="N22" s="3">
        <v>36</v>
      </c>
      <c r="O22" s="3">
        <f t="shared" si="0"/>
        <v>9</v>
      </c>
      <c r="P22" s="3">
        <v>168</v>
      </c>
    </row>
    <row r="23" spans="4:16" ht="12.75">
      <c r="D23" s="3">
        <v>2</v>
      </c>
      <c r="E23" t="s">
        <v>32</v>
      </c>
      <c r="F23" t="s">
        <v>33</v>
      </c>
      <c r="G23" t="s">
        <v>1</v>
      </c>
      <c r="H23" t="s">
        <v>194</v>
      </c>
      <c r="I23" s="3">
        <v>2006</v>
      </c>
      <c r="J23" t="s">
        <v>191</v>
      </c>
      <c r="K23" s="3" t="s">
        <v>36</v>
      </c>
      <c r="L23" s="3">
        <v>57</v>
      </c>
      <c r="M23" s="3">
        <v>62</v>
      </c>
      <c r="N23" s="3">
        <v>29</v>
      </c>
      <c r="O23" s="3">
        <f t="shared" si="0"/>
        <v>7.25</v>
      </c>
      <c r="P23" s="3">
        <v>126</v>
      </c>
    </row>
    <row r="24" spans="4:16" ht="12.75">
      <c r="D24" s="3">
        <v>1</v>
      </c>
      <c r="E24" t="s">
        <v>37</v>
      </c>
      <c r="F24" t="s">
        <v>38</v>
      </c>
      <c r="G24" t="s">
        <v>39</v>
      </c>
      <c r="H24" t="s">
        <v>194</v>
      </c>
      <c r="I24" s="3">
        <v>2006</v>
      </c>
      <c r="J24" t="s">
        <v>191</v>
      </c>
      <c r="K24" s="3" t="s">
        <v>40</v>
      </c>
      <c r="L24" s="3">
        <v>112</v>
      </c>
      <c r="M24" s="3">
        <v>70</v>
      </c>
      <c r="N24" s="3">
        <v>72</v>
      </c>
      <c r="O24" s="3">
        <f t="shared" si="0"/>
        <v>18</v>
      </c>
      <c r="P24" s="3">
        <v>200</v>
      </c>
    </row>
    <row r="25" spans="4:16" ht="12.75">
      <c r="D25" s="3">
        <v>2</v>
      </c>
      <c r="E25" t="s">
        <v>37</v>
      </c>
      <c r="F25" t="s">
        <v>38</v>
      </c>
      <c r="G25" t="s">
        <v>41</v>
      </c>
      <c r="H25" t="s">
        <v>42</v>
      </c>
      <c r="I25" s="3">
        <v>2006</v>
      </c>
      <c r="J25" t="s">
        <v>191</v>
      </c>
      <c r="K25" s="3" t="s">
        <v>43</v>
      </c>
      <c r="L25" s="3">
        <v>91</v>
      </c>
      <c r="M25" s="3">
        <v>69</v>
      </c>
      <c r="N25" s="3">
        <v>68</v>
      </c>
      <c r="O25" s="3">
        <f t="shared" si="0"/>
        <v>17</v>
      </c>
      <c r="P25" s="3">
        <v>177</v>
      </c>
    </row>
    <row r="26" spans="1:16" ht="12.75">
      <c r="A26" s="3">
        <v>1757</v>
      </c>
      <c r="C26" s="3">
        <v>2</v>
      </c>
      <c r="D26" s="3">
        <v>1</v>
      </c>
      <c r="E26" t="s">
        <v>44</v>
      </c>
      <c r="F26" t="s">
        <v>45</v>
      </c>
      <c r="G26" t="s">
        <v>46</v>
      </c>
      <c r="H26" t="s">
        <v>194</v>
      </c>
      <c r="I26" s="3">
        <v>2006</v>
      </c>
      <c r="J26" t="s">
        <v>47</v>
      </c>
      <c r="K26" s="3" t="s">
        <v>48</v>
      </c>
      <c r="L26" s="3">
        <v>143</v>
      </c>
      <c r="M26" s="3">
        <v>62</v>
      </c>
      <c r="N26" s="3">
        <v>37</v>
      </c>
      <c r="O26" s="3">
        <f t="shared" si="0"/>
        <v>9.25</v>
      </c>
      <c r="P26" s="3">
        <v>214</v>
      </c>
    </row>
    <row r="27" spans="1:16" ht="12.75">
      <c r="A27" s="3">
        <v>1746</v>
      </c>
      <c r="C27" s="3">
        <v>5</v>
      </c>
      <c r="D27" s="3">
        <v>2</v>
      </c>
      <c r="E27" t="s">
        <v>44</v>
      </c>
      <c r="F27" t="s">
        <v>45</v>
      </c>
      <c r="G27" t="s">
        <v>49</v>
      </c>
      <c r="H27" t="s">
        <v>50</v>
      </c>
      <c r="I27" s="3">
        <v>2006</v>
      </c>
      <c r="J27" t="s">
        <v>191</v>
      </c>
      <c r="K27" s="3" t="s">
        <v>51</v>
      </c>
      <c r="L27" s="3">
        <v>137</v>
      </c>
      <c r="M27" s="3">
        <v>56</v>
      </c>
      <c r="N27" s="3">
        <v>44</v>
      </c>
      <c r="O27" s="3">
        <f t="shared" si="0"/>
        <v>11</v>
      </c>
      <c r="P27" s="3">
        <v>204</v>
      </c>
    </row>
    <row r="28" spans="1:16" ht="12.75">
      <c r="A28" s="3">
        <v>1745</v>
      </c>
      <c r="C28" s="3" t="s">
        <v>52</v>
      </c>
      <c r="D28" s="3">
        <v>1</v>
      </c>
      <c r="E28" t="s">
        <v>53</v>
      </c>
      <c r="F28" t="s">
        <v>54</v>
      </c>
      <c r="G28" t="s">
        <v>55</v>
      </c>
      <c r="H28" t="s">
        <v>194</v>
      </c>
      <c r="I28" s="3">
        <v>2006</v>
      </c>
      <c r="J28" t="s">
        <v>191</v>
      </c>
      <c r="K28" s="3" t="s">
        <v>56</v>
      </c>
      <c r="L28" s="3">
        <v>139</v>
      </c>
      <c r="M28" s="3">
        <v>98</v>
      </c>
      <c r="N28" s="3">
        <v>69</v>
      </c>
      <c r="O28" s="3">
        <f t="shared" si="0"/>
        <v>17.25</v>
      </c>
      <c r="P28" s="3">
        <v>254</v>
      </c>
    </row>
    <row r="29" spans="1:16" ht="12.75">
      <c r="A29" s="3">
        <v>1550</v>
      </c>
      <c r="D29" s="3">
        <v>2</v>
      </c>
      <c r="E29" t="s">
        <v>53</v>
      </c>
      <c r="F29" t="s">
        <v>54</v>
      </c>
      <c r="H29" t="s">
        <v>57</v>
      </c>
      <c r="I29" s="3">
        <v>2002</v>
      </c>
      <c r="J29" t="s">
        <v>5</v>
      </c>
      <c r="K29" s="3" t="s">
        <v>58</v>
      </c>
      <c r="L29" s="3">
        <v>133</v>
      </c>
      <c r="M29" s="3">
        <v>72</v>
      </c>
      <c r="N29" s="3">
        <v>96</v>
      </c>
      <c r="O29" s="3">
        <f t="shared" si="0"/>
        <v>24</v>
      </c>
      <c r="P29" s="3">
        <v>229</v>
      </c>
    </row>
    <row r="30" spans="1:16" ht="12.75">
      <c r="A30" s="3">
        <v>1711</v>
      </c>
      <c r="D30" s="3">
        <v>1</v>
      </c>
      <c r="E30" t="s">
        <v>59</v>
      </c>
      <c r="F30" t="s">
        <v>60</v>
      </c>
      <c r="H30" t="s">
        <v>190</v>
      </c>
      <c r="I30" s="3">
        <v>2006</v>
      </c>
      <c r="J30" t="s">
        <v>5</v>
      </c>
      <c r="K30" s="3" t="s">
        <v>61</v>
      </c>
      <c r="L30" s="3">
        <v>268</v>
      </c>
      <c r="M30" s="3">
        <v>100</v>
      </c>
      <c r="N30" s="3">
        <v>87.5</v>
      </c>
      <c r="O30" s="3">
        <f t="shared" si="0"/>
        <v>21.875</v>
      </c>
      <c r="P30" s="3">
        <v>390</v>
      </c>
    </row>
    <row r="31" spans="1:16" ht="12.75">
      <c r="A31" s="3">
        <v>1740</v>
      </c>
      <c r="C31" s="3">
        <v>23</v>
      </c>
      <c r="D31" s="3">
        <v>2</v>
      </c>
      <c r="E31" t="s">
        <v>59</v>
      </c>
      <c r="F31" t="s">
        <v>60</v>
      </c>
      <c r="G31" t="s">
        <v>39</v>
      </c>
      <c r="H31" t="s">
        <v>194</v>
      </c>
      <c r="I31" s="3">
        <v>2006</v>
      </c>
      <c r="J31" t="s">
        <v>209</v>
      </c>
      <c r="K31" s="3" t="s">
        <v>62</v>
      </c>
      <c r="L31" s="3">
        <v>236</v>
      </c>
      <c r="M31" s="3">
        <v>98</v>
      </c>
      <c r="N31" s="3">
        <v>61</v>
      </c>
      <c r="O31" s="3">
        <f t="shared" si="0"/>
        <v>15.25</v>
      </c>
      <c r="P31" s="3">
        <v>349</v>
      </c>
    </row>
    <row r="32" spans="1:16" ht="12.75">
      <c r="A32" s="3">
        <v>1756</v>
      </c>
      <c r="C32" s="3">
        <v>55</v>
      </c>
      <c r="D32" s="3">
        <v>3</v>
      </c>
      <c r="E32" t="s">
        <v>59</v>
      </c>
      <c r="F32" t="s">
        <v>60</v>
      </c>
      <c r="G32" t="s">
        <v>63</v>
      </c>
      <c r="H32" t="s">
        <v>194</v>
      </c>
      <c r="I32" s="3">
        <v>2006</v>
      </c>
      <c r="J32" t="s">
        <v>24</v>
      </c>
      <c r="K32" s="3" t="s">
        <v>64</v>
      </c>
      <c r="L32" s="3">
        <v>168</v>
      </c>
      <c r="M32" s="3">
        <v>102</v>
      </c>
      <c r="N32" s="3">
        <v>82</v>
      </c>
      <c r="O32" s="3">
        <f t="shared" si="0"/>
        <v>20.5</v>
      </c>
      <c r="P32" s="3">
        <v>291</v>
      </c>
    </row>
    <row r="33" spans="1:16" ht="12.75">
      <c r="A33" s="3">
        <v>1744</v>
      </c>
      <c r="C33" s="3">
        <v>2</v>
      </c>
      <c r="D33" s="3">
        <v>1</v>
      </c>
      <c r="E33" t="s">
        <v>65</v>
      </c>
      <c r="F33" t="s">
        <v>66</v>
      </c>
      <c r="G33" t="s">
        <v>14</v>
      </c>
      <c r="H33" t="s">
        <v>194</v>
      </c>
      <c r="I33" s="3">
        <v>2006</v>
      </c>
      <c r="J33" t="s">
        <v>191</v>
      </c>
      <c r="K33" s="3" t="s">
        <v>67</v>
      </c>
      <c r="L33" s="3">
        <v>134</v>
      </c>
      <c r="M33" s="3">
        <v>84</v>
      </c>
      <c r="N33" s="3">
        <v>55</v>
      </c>
      <c r="O33" s="3">
        <f t="shared" si="0"/>
        <v>13.75</v>
      </c>
      <c r="P33" s="3">
        <v>232</v>
      </c>
    </row>
    <row r="34" spans="1:16" ht="12.75">
      <c r="A34" s="3">
        <v>1755</v>
      </c>
      <c r="C34" s="3">
        <v>3</v>
      </c>
      <c r="D34" s="3">
        <v>2</v>
      </c>
      <c r="E34" t="s">
        <v>65</v>
      </c>
      <c r="F34" t="s">
        <v>66</v>
      </c>
      <c r="G34" t="s">
        <v>68</v>
      </c>
      <c r="H34" t="s">
        <v>194</v>
      </c>
      <c r="I34" s="3">
        <v>2007</v>
      </c>
      <c r="J34" t="s">
        <v>191</v>
      </c>
      <c r="K34" s="3" t="s">
        <v>69</v>
      </c>
      <c r="L34" s="3">
        <v>127</v>
      </c>
      <c r="M34" s="3">
        <v>66</v>
      </c>
      <c r="N34" s="3">
        <v>70</v>
      </c>
      <c r="O34" s="3">
        <f t="shared" si="0"/>
        <v>17.5</v>
      </c>
      <c r="P34" s="3">
        <v>210.5</v>
      </c>
    </row>
    <row r="35" spans="1:16" ht="12.75">
      <c r="A35" s="3">
        <v>1739</v>
      </c>
      <c r="C35" s="3">
        <v>5</v>
      </c>
      <c r="D35" s="3">
        <v>1</v>
      </c>
      <c r="E35" t="s">
        <v>70</v>
      </c>
      <c r="F35" t="s">
        <v>71</v>
      </c>
      <c r="G35" t="s">
        <v>39</v>
      </c>
      <c r="H35" t="s">
        <v>194</v>
      </c>
      <c r="I35" s="3">
        <v>2006</v>
      </c>
      <c r="J35" t="s">
        <v>191</v>
      </c>
      <c r="K35" s="3" t="s">
        <v>72</v>
      </c>
      <c r="L35" s="3">
        <v>34</v>
      </c>
      <c r="M35" s="3">
        <v>50</v>
      </c>
      <c r="N35" s="3">
        <v>30</v>
      </c>
      <c r="O35" s="3">
        <f t="shared" si="0"/>
        <v>7.5</v>
      </c>
      <c r="P35" s="3">
        <v>92</v>
      </c>
    </row>
    <row r="36" spans="1:16" ht="12.75">
      <c r="A36" s="3">
        <v>1751</v>
      </c>
      <c r="C36" s="3">
        <v>1</v>
      </c>
      <c r="D36" s="3">
        <v>1</v>
      </c>
      <c r="E36" t="s">
        <v>73</v>
      </c>
      <c r="F36" t="s">
        <v>74</v>
      </c>
      <c r="G36" t="s">
        <v>75</v>
      </c>
      <c r="H36" t="s">
        <v>194</v>
      </c>
      <c r="I36" s="3">
        <v>2006</v>
      </c>
      <c r="J36" t="s">
        <v>191</v>
      </c>
      <c r="K36" s="3" t="s">
        <v>76</v>
      </c>
      <c r="L36" s="3">
        <v>160</v>
      </c>
      <c r="M36" s="3">
        <v>43</v>
      </c>
      <c r="N36" s="3">
        <v>50</v>
      </c>
      <c r="O36" s="3">
        <f t="shared" si="0"/>
        <v>12.5</v>
      </c>
      <c r="P36" s="3">
        <v>216</v>
      </c>
    </row>
    <row r="37" spans="4:16" ht="12.75">
      <c r="D37" s="3">
        <v>1</v>
      </c>
      <c r="E37" t="s">
        <v>77</v>
      </c>
      <c r="F37" t="s">
        <v>78</v>
      </c>
      <c r="G37" t="s">
        <v>79</v>
      </c>
      <c r="H37" t="s">
        <v>194</v>
      </c>
      <c r="I37" s="3">
        <v>2006</v>
      </c>
      <c r="J37" t="s">
        <v>191</v>
      </c>
      <c r="K37" s="3" t="s">
        <v>80</v>
      </c>
      <c r="L37" s="3">
        <v>99</v>
      </c>
      <c r="M37" s="3">
        <v>57</v>
      </c>
      <c r="N37" s="3">
        <v>57</v>
      </c>
      <c r="O37" s="3">
        <f t="shared" si="0"/>
        <v>14.25</v>
      </c>
      <c r="P37" s="3">
        <v>170</v>
      </c>
    </row>
    <row r="38" spans="1:16" ht="12.75">
      <c r="A38" s="3">
        <v>1766</v>
      </c>
      <c r="C38" s="3">
        <v>1</v>
      </c>
      <c r="D38" s="3">
        <v>1</v>
      </c>
      <c r="E38" t="s">
        <v>81</v>
      </c>
      <c r="F38" t="s">
        <v>82</v>
      </c>
      <c r="G38" t="s">
        <v>83</v>
      </c>
      <c r="H38" t="s">
        <v>194</v>
      </c>
      <c r="I38" s="3">
        <v>2006</v>
      </c>
      <c r="J38" t="s">
        <v>209</v>
      </c>
      <c r="K38" s="3" t="s">
        <v>84</v>
      </c>
      <c r="L38" s="3">
        <v>120</v>
      </c>
      <c r="M38" s="3">
        <v>94</v>
      </c>
      <c r="N38" s="3">
        <v>63</v>
      </c>
      <c r="O38" s="3">
        <f t="shared" si="0"/>
        <v>15.75</v>
      </c>
      <c r="P38" s="3">
        <v>230</v>
      </c>
    </row>
    <row r="39" spans="1:16" ht="12.75">
      <c r="A39" s="3">
        <v>1750</v>
      </c>
      <c r="C39" s="3">
        <v>2</v>
      </c>
      <c r="D39" s="3">
        <v>2</v>
      </c>
      <c r="E39" t="s">
        <v>81</v>
      </c>
      <c r="F39" t="s">
        <v>82</v>
      </c>
      <c r="G39" t="s">
        <v>85</v>
      </c>
      <c r="H39" t="s">
        <v>86</v>
      </c>
      <c r="I39" s="3">
        <v>2006</v>
      </c>
      <c r="J39" t="s">
        <v>191</v>
      </c>
      <c r="K39" s="3" t="s">
        <v>87</v>
      </c>
      <c r="L39" s="3">
        <v>117</v>
      </c>
      <c r="M39" s="3">
        <v>95</v>
      </c>
      <c r="N39" s="3">
        <v>52</v>
      </c>
      <c r="O39" s="3">
        <f t="shared" si="0"/>
        <v>13</v>
      </c>
      <c r="P39" s="3">
        <v>225</v>
      </c>
    </row>
    <row r="40" spans="1:16" ht="12.75">
      <c r="A40" s="3">
        <v>1741</v>
      </c>
      <c r="C40" s="3">
        <v>3</v>
      </c>
      <c r="D40" s="3">
        <v>3</v>
      </c>
      <c r="E40" t="s">
        <v>81</v>
      </c>
      <c r="F40" t="s">
        <v>82</v>
      </c>
      <c r="G40" t="s">
        <v>88</v>
      </c>
      <c r="H40" t="s">
        <v>194</v>
      </c>
      <c r="I40" s="3">
        <v>2006</v>
      </c>
      <c r="J40" t="s">
        <v>191</v>
      </c>
      <c r="K40" s="3" t="s">
        <v>89</v>
      </c>
      <c r="L40" s="3">
        <v>109</v>
      </c>
      <c r="M40" s="3">
        <v>92</v>
      </c>
      <c r="N40" s="3">
        <v>48</v>
      </c>
      <c r="O40" s="3">
        <f t="shared" si="0"/>
        <v>12</v>
      </c>
      <c r="P40" s="3">
        <v>213</v>
      </c>
    </row>
    <row r="41" spans="1:16" ht="12.75">
      <c r="A41" s="3">
        <v>1748</v>
      </c>
      <c r="C41" s="3">
        <v>6</v>
      </c>
      <c r="D41" s="3">
        <v>4</v>
      </c>
      <c r="E41" t="s">
        <v>81</v>
      </c>
      <c r="F41" t="s">
        <v>82</v>
      </c>
      <c r="G41" t="s">
        <v>189</v>
      </c>
      <c r="H41" t="s">
        <v>190</v>
      </c>
      <c r="I41" s="3">
        <v>2006</v>
      </c>
      <c r="J41" t="s">
        <v>191</v>
      </c>
      <c r="K41" s="3" t="s">
        <v>90</v>
      </c>
      <c r="L41" s="3">
        <v>92</v>
      </c>
      <c r="M41" s="3">
        <v>92</v>
      </c>
      <c r="N41" s="3">
        <v>39</v>
      </c>
      <c r="O41" s="3">
        <f t="shared" si="0"/>
        <v>9.75</v>
      </c>
      <c r="P41" s="3">
        <v>193</v>
      </c>
    </row>
    <row r="42" spans="1:16" ht="12.75">
      <c r="A42" s="3">
        <v>1613</v>
      </c>
      <c r="D42" s="3">
        <v>1</v>
      </c>
      <c r="E42" t="s">
        <v>91</v>
      </c>
      <c r="F42" t="s">
        <v>92</v>
      </c>
      <c r="H42" t="s">
        <v>42</v>
      </c>
      <c r="I42" s="3">
        <v>2003</v>
      </c>
      <c r="J42" t="s">
        <v>5</v>
      </c>
      <c r="K42" s="3" t="s">
        <v>93</v>
      </c>
      <c r="L42" s="3">
        <v>184</v>
      </c>
      <c r="M42" s="3">
        <v>94</v>
      </c>
      <c r="N42" s="3">
        <v>93</v>
      </c>
      <c r="O42" s="3">
        <f t="shared" si="0"/>
        <v>23.25</v>
      </c>
      <c r="P42" s="3">
        <v>301.25</v>
      </c>
    </row>
    <row r="43" spans="4:16" ht="12.75">
      <c r="D43" s="3">
        <v>2</v>
      </c>
      <c r="E43" t="s">
        <v>91</v>
      </c>
      <c r="F43" t="s">
        <v>92</v>
      </c>
      <c r="G43" t="s">
        <v>94</v>
      </c>
      <c r="H43" t="s">
        <v>194</v>
      </c>
      <c r="I43" s="3">
        <v>2006</v>
      </c>
      <c r="J43" t="s">
        <v>191</v>
      </c>
      <c r="K43" s="3" t="s">
        <v>95</v>
      </c>
      <c r="L43" s="3">
        <v>161</v>
      </c>
      <c r="M43" s="3">
        <v>115</v>
      </c>
      <c r="N43" s="3">
        <v>87</v>
      </c>
      <c r="O43" s="3">
        <f t="shared" si="0"/>
        <v>21.75</v>
      </c>
      <c r="P43" s="3">
        <v>298</v>
      </c>
    </row>
    <row r="44" spans="4:16" ht="12.75">
      <c r="D44" s="3">
        <v>3</v>
      </c>
      <c r="E44" t="s">
        <v>91</v>
      </c>
      <c r="F44" t="s">
        <v>92</v>
      </c>
      <c r="G44" t="s">
        <v>75</v>
      </c>
      <c r="H44" t="s">
        <v>194</v>
      </c>
      <c r="I44" s="3">
        <v>2006</v>
      </c>
      <c r="J44" t="s">
        <v>191</v>
      </c>
      <c r="K44" s="3" t="s">
        <v>96</v>
      </c>
      <c r="L44" s="3">
        <v>174</v>
      </c>
      <c r="M44" s="3">
        <v>97</v>
      </c>
      <c r="N44" s="3">
        <v>82</v>
      </c>
      <c r="O44" s="3">
        <f t="shared" si="0"/>
        <v>20.5</v>
      </c>
      <c r="P44" s="3">
        <v>292</v>
      </c>
    </row>
    <row r="45" spans="1:16" ht="12.75">
      <c r="A45" s="3">
        <v>1742</v>
      </c>
      <c r="C45" s="3">
        <v>3</v>
      </c>
      <c r="D45" s="3">
        <v>1</v>
      </c>
      <c r="E45" t="s">
        <v>97</v>
      </c>
      <c r="F45" t="s">
        <v>98</v>
      </c>
      <c r="G45" t="s">
        <v>99</v>
      </c>
      <c r="H45" t="s">
        <v>100</v>
      </c>
      <c r="I45" s="3">
        <v>2006</v>
      </c>
      <c r="J45" t="s">
        <v>191</v>
      </c>
      <c r="K45" s="3" t="s">
        <v>101</v>
      </c>
      <c r="L45" s="3">
        <v>158</v>
      </c>
      <c r="M45" s="3">
        <v>92</v>
      </c>
      <c r="N45" s="3">
        <v>88</v>
      </c>
      <c r="O45" s="3">
        <f t="shared" si="0"/>
        <v>22</v>
      </c>
      <c r="P45" s="3">
        <v>272</v>
      </c>
    </row>
    <row r="46" spans="4:16" ht="12.75">
      <c r="D46" s="3">
        <v>1</v>
      </c>
      <c r="E46" t="s">
        <v>102</v>
      </c>
      <c r="F46" t="s">
        <v>103</v>
      </c>
      <c r="G46" t="s">
        <v>41</v>
      </c>
      <c r="H46" t="s">
        <v>194</v>
      </c>
      <c r="I46" s="3">
        <v>2006</v>
      </c>
      <c r="J46" t="s">
        <v>191</v>
      </c>
      <c r="K46" s="3" t="s">
        <v>104</v>
      </c>
      <c r="L46" s="3">
        <v>144</v>
      </c>
      <c r="M46" s="3">
        <v>50</v>
      </c>
      <c r="N46" s="3">
        <v>58</v>
      </c>
      <c r="O46" s="3">
        <f t="shared" si="0"/>
        <v>14.5</v>
      </c>
      <c r="P46" s="3">
        <v>209</v>
      </c>
    </row>
    <row r="47" spans="4:16" ht="12.75">
      <c r="D47" s="3">
        <v>2</v>
      </c>
      <c r="E47" t="s">
        <v>102</v>
      </c>
      <c r="F47" t="s">
        <v>103</v>
      </c>
      <c r="G47" t="s">
        <v>41</v>
      </c>
      <c r="H47" t="s">
        <v>42</v>
      </c>
      <c r="I47" s="3">
        <v>2006</v>
      </c>
      <c r="J47" t="s">
        <v>191</v>
      </c>
      <c r="K47" s="3" t="s">
        <v>87</v>
      </c>
      <c r="L47" s="3">
        <v>117</v>
      </c>
      <c r="M47" s="3">
        <v>56</v>
      </c>
      <c r="N47" s="3">
        <v>64</v>
      </c>
      <c r="O47" s="3">
        <f t="shared" si="0"/>
        <v>16</v>
      </c>
      <c r="P47" s="3">
        <v>189</v>
      </c>
    </row>
    <row r="48" spans="4:16" ht="12.75">
      <c r="D48" s="3">
        <v>1</v>
      </c>
      <c r="E48" t="s">
        <v>105</v>
      </c>
      <c r="F48" t="s">
        <v>106</v>
      </c>
      <c r="G48" t="s">
        <v>107</v>
      </c>
      <c r="H48" t="s">
        <v>194</v>
      </c>
      <c r="I48" s="3">
        <v>2006</v>
      </c>
      <c r="J48" t="s">
        <v>191</v>
      </c>
      <c r="K48" s="3" t="s">
        <v>108</v>
      </c>
      <c r="L48" s="3">
        <v>141</v>
      </c>
      <c r="M48" s="3">
        <v>93</v>
      </c>
      <c r="N48" s="3">
        <v>74</v>
      </c>
      <c r="O48" s="3">
        <f t="shared" si="0"/>
        <v>18.5</v>
      </c>
      <c r="P48" s="3">
        <v>253</v>
      </c>
    </row>
    <row r="49" spans="4:16" ht="12.75">
      <c r="D49" s="3">
        <v>2</v>
      </c>
      <c r="E49" t="s">
        <v>105</v>
      </c>
      <c r="F49" t="s">
        <v>106</v>
      </c>
      <c r="G49" t="s">
        <v>83</v>
      </c>
      <c r="H49" t="s">
        <v>194</v>
      </c>
      <c r="I49" s="3">
        <v>2006</v>
      </c>
      <c r="J49" t="s">
        <v>191</v>
      </c>
      <c r="K49" s="3" t="s">
        <v>109</v>
      </c>
      <c r="L49" s="3">
        <v>130</v>
      </c>
      <c r="M49" s="3">
        <v>97</v>
      </c>
      <c r="N49" s="3">
        <v>73</v>
      </c>
      <c r="O49" s="3">
        <f t="shared" si="0"/>
        <v>18.25</v>
      </c>
      <c r="P49" s="3">
        <v>245</v>
      </c>
    </row>
    <row r="50" spans="4:16" ht="12.75">
      <c r="D50" s="3">
        <v>1</v>
      </c>
      <c r="E50" t="s">
        <v>110</v>
      </c>
      <c r="F50" t="s">
        <v>111</v>
      </c>
      <c r="G50" t="s">
        <v>112</v>
      </c>
      <c r="H50" t="s">
        <v>194</v>
      </c>
      <c r="I50" s="3">
        <v>2006</v>
      </c>
      <c r="J50" t="s">
        <v>191</v>
      </c>
      <c r="K50" s="3" t="s">
        <v>84</v>
      </c>
      <c r="L50" s="3">
        <v>120</v>
      </c>
      <c r="M50" s="3">
        <v>100</v>
      </c>
      <c r="N50" s="3">
        <v>67</v>
      </c>
      <c r="O50" s="3">
        <f t="shared" si="0"/>
        <v>16.75</v>
      </c>
      <c r="P50" s="3">
        <v>237</v>
      </c>
    </row>
    <row r="51" spans="4:16" ht="12.75">
      <c r="D51" s="3">
        <v>2</v>
      </c>
      <c r="E51" t="s">
        <v>110</v>
      </c>
      <c r="F51" t="s">
        <v>111</v>
      </c>
      <c r="G51" t="s">
        <v>112</v>
      </c>
      <c r="H51" t="s">
        <v>194</v>
      </c>
      <c r="I51" s="3">
        <v>2006</v>
      </c>
      <c r="J51" t="s">
        <v>191</v>
      </c>
      <c r="K51" s="3" t="s">
        <v>113</v>
      </c>
      <c r="L51" s="3">
        <v>98</v>
      </c>
      <c r="M51" s="3">
        <v>113</v>
      </c>
      <c r="N51" s="3">
        <v>62</v>
      </c>
      <c r="O51" s="3">
        <f t="shared" si="0"/>
        <v>15.5</v>
      </c>
      <c r="P51" s="3">
        <v>225</v>
      </c>
    </row>
    <row r="52" spans="1:16" ht="12.75">
      <c r="A52" s="3">
        <v>1767</v>
      </c>
      <c r="C52" s="3" t="s">
        <v>114</v>
      </c>
      <c r="D52" s="3">
        <v>1</v>
      </c>
      <c r="E52" t="s">
        <v>115</v>
      </c>
      <c r="F52" t="s">
        <v>116</v>
      </c>
      <c r="G52" t="s">
        <v>117</v>
      </c>
      <c r="H52" t="s">
        <v>118</v>
      </c>
      <c r="I52" s="3">
        <v>2006</v>
      </c>
      <c r="J52" t="s">
        <v>24</v>
      </c>
      <c r="K52" s="3" t="s">
        <v>119</v>
      </c>
      <c r="L52" s="3">
        <v>188</v>
      </c>
      <c r="M52" s="3">
        <v>107</v>
      </c>
      <c r="N52" s="3">
        <v>101</v>
      </c>
      <c r="O52" s="3">
        <f t="shared" si="0"/>
        <v>25.25</v>
      </c>
      <c r="P52" s="3">
        <v>320</v>
      </c>
    </row>
    <row r="53" spans="1:16" ht="12.75">
      <c r="A53" s="3">
        <v>1743</v>
      </c>
      <c r="C53" s="3">
        <v>20</v>
      </c>
      <c r="D53" s="3">
        <v>2</v>
      </c>
      <c r="E53" t="s">
        <v>115</v>
      </c>
      <c r="F53" t="s">
        <v>116</v>
      </c>
      <c r="G53" t="s">
        <v>120</v>
      </c>
      <c r="H53" t="s">
        <v>194</v>
      </c>
      <c r="I53" s="3">
        <v>2006</v>
      </c>
      <c r="J53" t="s">
        <v>121</v>
      </c>
      <c r="K53" s="3" t="s">
        <v>122</v>
      </c>
      <c r="L53" s="3">
        <v>199</v>
      </c>
      <c r="M53" s="3">
        <v>74</v>
      </c>
      <c r="N53" s="3">
        <v>86</v>
      </c>
      <c r="O53" s="3">
        <f t="shared" si="0"/>
        <v>21.5</v>
      </c>
      <c r="P53" s="3">
        <v>295</v>
      </c>
    </row>
    <row r="54" spans="1:16" ht="12.75">
      <c r="A54" s="3" t="s">
        <v>123</v>
      </c>
      <c r="D54" s="3">
        <v>3</v>
      </c>
      <c r="E54" t="s">
        <v>115</v>
      </c>
      <c r="F54" t="s">
        <v>116</v>
      </c>
      <c r="H54" t="s">
        <v>190</v>
      </c>
      <c r="I54" s="3">
        <v>2006</v>
      </c>
      <c r="J54" t="s">
        <v>5</v>
      </c>
      <c r="K54" s="3" t="s">
        <v>124</v>
      </c>
      <c r="L54" s="3">
        <v>195</v>
      </c>
      <c r="M54" s="3">
        <v>80</v>
      </c>
      <c r="N54" s="3">
        <v>71.3</v>
      </c>
      <c r="O54" s="3">
        <f t="shared" si="0"/>
        <v>17.825</v>
      </c>
      <c r="P54" s="3">
        <v>293</v>
      </c>
    </row>
    <row r="55" spans="3:16" ht="12.75">
      <c r="C55" s="3" t="s">
        <v>125</v>
      </c>
      <c r="D55" s="3">
        <v>4</v>
      </c>
      <c r="E55" t="s">
        <v>115</v>
      </c>
      <c r="F55" t="s">
        <v>116</v>
      </c>
      <c r="G55" t="s">
        <v>117</v>
      </c>
      <c r="H55" t="s">
        <v>118</v>
      </c>
      <c r="I55" s="3">
        <v>2006</v>
      </c>
      <c r="J55" t="s">
        <v>209</v>
      </c>
      <c r="K55" s="3" t="s">
        <v>126</v>
      </c>
      <c r="L55" s="3">
        <v>169</v>
      </c>
      <c r="M55" s="3">
        <v>98</v>
      </c>
      <c r="N55" s="3">
        <v>85</v>
      </c>
      <c r="O55" s="3">
        <f t="shared" si="0"/>
        <v>21.25</v>
      </c>
      <c r="P55" s="3">
        <v>288</v>
      </c>
    </row>
    <row r="56" spans="1:16" ht="12.75">
      <c r="A56" s="3">
        <v>1612</v>
      </c>
      <c r="D56" s="3" t="s">
        <v>127</v>
      </c>
      <c r="E56" t="s">
        <v>115</v>
      </c>
      <c r="F56" t="s">
        <v>116</v>
      </c>
      <c r="H56" t="s">
        <v>194</v>
      </c>
      <c r="I56" s="3">
        <v>2003</v>
      </c>
      <c r="J56" t="s">
        <v>5</v>
      </c>
      <c r="K56" s="3" t="s">
        <v>128</v>
      </c>
      <c r="L56" s="3">
        <v>145</v>
      </c>
      <c r="M56" s="3">
        <v>90</v>
      </c>
      <c r="N56" s="3">
        <v>82</v>
      </c>
      <c r="O56" s="3">
        <f t="shared" si="0"/>
        <v>20.5</v>
      </c>
      <c r="P56" s="3">
        <v>265</v>
      </c>
    </row>
    <row r="57" spans="1:16" ht="12.75">
      <c r="A57" s="3">
        <v>1575</v>
      </c>
      <c r="D57" s="3" t="s">
        <v>127</v>
      </c>
      <c r="E57" t="s">
        <v>115</v>
      </c>
      <c r="F57" t="s">
        <v>116</v>
      </c>
      <c r="H57" t="s">
        <v>194</v>
      </c>
      <c r="I57" s="3">
        <v>2002</v>
      </c>
      <c r="J57" t="s">
        <v>5</v>
      </c>
      <c r="K57" s="3" t="s">
        <v>129</v>
      </c>
      <c r="L57" s="3">
        <v>136</v>
      </c>
      <c r="M57" s="3">
        <v>98</v>
      </c>
      <c r="N57" s="3">
        <v>88</v>
      </c>
      <c r="O57" s="3">
        <f t="shared" si="0"/>
        <v>22</v>
      </c>
      <c r="P57" s="3">
        <v>265</v>
      </c>
    </row>
    <row r="58" spans="4:16" ht="12.75">
      <c r="D58" s="3">
        <v>6</v>
      </c>
      <c r="E58" t="s">
        <v>115</v>
      </c>
      <c r="F58" t="s">
        <v>116</v>
      </c>
      <c r="G58" t="s">
        <v>79</v>
      </c>
      <c r="H58" t="s">
        <v>194</v>
      </c>
      <c r="I58" s="3">
        <v>2006</v>
      </c>
      <c r="J58" t="s">
        <v>191</v>
      </c>
      <c r="K58" s="3" t="s">
        <v>130</v>
      </c>
      <c r="L58" s="3">
        <v>125</v>
      </c>
      <c r="M58" s="3">
        <v>84</v>
      </c>
      <c r="N58" s="3">
        <v>58</v>
      </c>
      <c r="O58" s="3">
        <f t="shared" si="0"/>
        <v>14.5</v>
      </c>
      <c r="P58" s="3">
        <v>225</v>
      </c>
    </row>
    <row r="59" spans="1:16" ht="12.75">
      <c r="A59" s="3">
        <v>1769</v>
      </c>
      <c r="C59" s="3">
        <v>1</v>
      </c>
      <c r="D59" s="3">
        <v>1</v>
      </c>
      <c r="E59" t="s">
        <v>131</v>
      </c>
      <c r="F59" t="s">
        <v>132</v>
      </c>
      <c r="G59" t="s">
        <v>23</v>
      </c>
      <c r="H59" t="s">
        <v>194</v>
      </c>
      <c r="I59" s="3">
        <v>2006</v>
      </c>
      <c r="J59" t="s">
        <v>209</v>
      </c>
      <c r="K59" s="3" t="s">
        <v>133</v>
      </c>
      <c r="L59" s="3">
        <v>149</v>
      </c>
      <c r="M59" s="3">
        <v>77</v>
      </c>
      <c r="N59" s="3">
        <v>81</v>
      </c>
      <c r="O59" s="3">
        <f t="shared" si="0"/>
        <v>20.25</v>
      </c>
      <c r="P59" s="3">
        <v>246</v>
      </c>
    </row>
    <row r="60" spans="1:16" ht="12.75">
      <c r="A60" s="3">
        <v>1768</v>
      </c>
      <c r="C60" s="3">
        <v>4</v>
      </c>
      <c r="D60" s="3">
        <v>2</v>
      </c>
      <c r="E60" t="s">
        <v>131</v>
      </c>
      <c r="F60" t="s">
        <v>132</v>
      </c>
      <c r="G60" t="s">
        <v>79</v>
      </c>
      <c r="H60" t="s">
        <v>194</v>
      </c>
      <c r="I60" s="3">
        <v>2006</v>
      </c>
      <c r="J60" t="s">
        <v>191</v>
      </c>
      <c r="K60" s="3" t="s">
        <v>28</v>
      </c>
      <c r="L60" s="3">
        <v>101</v>
      </c>
      <c r="M60" s="3">
        <v>76</v>
      </c>
      <c r="N60" s="3">
        <v>65</v>
      </c>
      <c r="O60" s="3">
        <f t="shared" si="0"/>
        <v>16.25</v>
      </c>
      <c r="P60" s="3">
        <v>193</v>
      </c>
    </row>
    <row r="61" spans="2:16" ht="12.75">
      <c r="B61" s="3"/>
      <c r="D61" s="3">
        <v>1</v>
      </c>
      <c r="E61" t="s">
        <v>134</v>
      </c>
      <c r="F61" t="s">
        <v>135</v>
      </c>
      <c r="G61" t="s">
        <v>136</v>
      </c>
      <c r="H61" t="s">
        <v>194</v>
      </c>
      <c r="I61" s="3">
        <v>2007</v>
      </c>
      <c r="J61" s="4" t="s">
        <v>137</v>
      </c>
      <c r="K61" s="3" t="s">
        <v>138</v>
      </c>
      <c r="L61" s="3">
        <v>116</v>
      </c>
      <c r="M61" s="3">
        <v>75</v>
      </c>
      <c r="N61" s="3">
        <v>71</v>
      </c>
      <c r="O61" s="3">
        <f t="shared" si="0"/>
        <v>17.75</v>
      </c>
      <c r="P61" s="3">
        <v>209</v>
      </c>
    </row>
    <row r="62" spans="1:16" ht="12.75">
      <c r="A62" s="3">
        <v>1812</v>
      </c>
      <c r="B62" s="3"/>
      <c r="D62" s="3">
        <v>1</v>
      </c>
      <c r="E62" s="10" t="s">
        <v>215</v>
      </c>
      <c r="F62" s="10" t="s">
        <v>216</v>
      </c>
      <c r="G62" s="10" t="s">
        <v>217</v>
      </c>
      <c r="H62" s="10" t="s">
        <v>218</v>
      </c>
      <c r="I62" s="3">
        <v>2007</v>
      </c>
      <c r="J62" s="8" t="s">
        <v>219</v>
      </c>
      <c r="K62" s="6" t="s">
        <v>220</v>
      </c>
      <c r="L62" s="3">
        <v>135</v>
      </c>
      <c r="M62" s="3">
        <v>86</v>
      </c>
      <c r="N62" s="3">
        <v>74</v>
      </c>
      <c r="O62" s="3">
        <f t="shared" si="0"/>
        <v>18.5</v>
      </c>
      <c r="P62" s="3">
        <v>239</v>
      </c>
    </row>
    <row r="63" spans="1:16" ht="12.75">
      <c r="A63" s="3">
        <v>1752</v>
      </c>
      <c r="B63" s="3">
        <v>13</v>
      </c>
      <c r="D63" s="3">
        <v>1</v>
      </c>
      <c r="E63" t="s">
        <v>139</v>
      </c>
      <c r="F63" t="s">
        <v>140</v>
      </c>
      <c r="G63" t="s">
        <v>196</v>
      </c>
      <c r="H63" t="s">
        <v>190</v>
      </c>
      <c r="I63" s="3">
        <v>2006</v>
      </c>
      <c r="J63" s="4" t="s">
        <v>141</v>
      </c>
      <c r="K63" s="3" t="s">
        <v>142</v>
      </c>
      <c r="L63" s="3">
        <v>243</v>
      </c>
      <c r="M63" s="3">
        <v>78</v>
      </c>
      <c r="N63" s="3">
        <v>89</v>
      </c>
      <c r="O63" s="3">
        <v>22.25</v>
      </c>
      <c r="P63" s="3">
        <v>343</v>
      </c>
    </row>
    <row r="64" spans="1:16" ht="12.75">
      <c r="A64" s="3">
        <v>945</v>
      </c>
      <c r="D64" s="3">
        <v>2</v>
      </c>
      <c r="E64" t="s">
        <v>139</v>
      </c>
      <c r="F64" t="s">
        <v>140</v>
      </c>
      <c r="H64" t="s">
        <v>194</v>
      </c>
      <c r="I64" s="3">
        <v>2006</v>
      </c>
      <c r="J64" t="s">
        <v>5</v>
      </c>
      <c r="K64" s="3" t="s">
        <v>143</v>
      </c>
      <c r="L64" s="3">
        <v>190</v>
      </c>
      <c r="M64" s="3">
        <v>106</v>
      </c>
      <c r="N64" s="3">
        <v>79.5</v>
      </c>
      <c r="O64" s="3">
        <f t="shared" si="0"/>
        <v>19.875</v>
      </c>
      <c r="P64" s="3">
        <v>316</v>
      </c>
    </row>
    <row r="65" spans="1:16" ht="12.75">
      <c r="A65" s="3">
        <v>1761</v>
      </c>
      <c r="C65" s="3">
        <v>21</v>
      </c>
      <c r="D65" s="3">
        <v>3</v>
      </c>
      <c r="E65" t="s">
        <v>139</v>
      </c>
      <c r="F65" t="s">
        <v>140</v>
      </c>
      <c r="G65" t="s">
        <v>144</v>
      </c>
      <c r="H65" t="s">
        <v>194</v>
      </c>
      <c r="I65" s="3">
        <v>2006</v>
      </c>
      <c r="J65" t="s">
        <v>24</v>
      </c>
      <c r="K65" s="3" t="s">
        <v>145</v>
      </c>
      <c r="L65" s="3">
        <v>162</v>
      </c>
      <c r="M65" s="3">
        <v>116</v>
      </c>
      <c r="N65" s="3">
        <v>105</v>
      </c>
      <c r="O65" s="3">
        <f t="shared" si="0"/>
        <v>26.25</v>
      </c>
      <c r="P65" s="3">
        <v>304</v>
      </c>
    </row>
    <row r="66" spans="1:16" ht="12.75">
      <c r="A66" s="3">
        <v>1760</v>
      </c>
      <c r="C66" s="3">
        <v>13</v>
      </c>
      <c r="D66" s="3">
        <v>1</v>
      </c>
      <c r="E66" t="s">
        <v>146</v>
      </c>
      <c r="F66" t="s">
        <v>147</v>
      </c>
      <c r="G66" t="s">
        <v>107</v>
      </c>
      <c r="H66" t="s">
        <v>194</v>
      </c>
      <c r="I66" s="3">
        <v>2006</v>
      </c>
      <c r="J66" t="s">
        <v>24</v>
      </c>
      <c r="K66" s="3" t="s">
        <v>148</v>
      </c>
      <c r="L66" s="3">
        <v>173</v>
      </c>
      <c r="M66" s="3">
        <v>100</v>
      </c>
      <c r="N66" s="3">
        <v>103</v>
      </c>
      <c r="O66" s="3">
        <f t="shared" si="0"/>
        <v>25.75</v>
      </c>
      <c r="P66" s="3">
        <v>299</v>
      </c>
    </row>
    <row r="67" spans="1:16" ht="12.75">
      <c r="A67" s="3">
        <v>1738</v>
      </c>
      <c r="C67" s="3">
        <v>23</v>
      </c>
      <c r="D67" s="3">
        <v>2</v>
      </c>
      <c r="E67" t="s">
        <v>146</v>
      </c>
      <c r="F67" t="s">
        <v>147</v>
      </c>
      <c r="G67" t="s">
        <v>39</v>
      </c>
      <c r="H67" t="s">
        <v>194</v>
      </c>
      <c r="I67" s="3">
        <v>2006</v>
      </c>
      <c r="J67" t="s">
        <v>191</v>
      </c>
      <c r="K67" s="3" t="s">
        <v>149</v>
      </c>
      <c r="L67" s="3">
        <v>165</v>
      </c>
      <c r="M67" s="3">
        <v>82</v>
      </c>
      <c r="N67" s="3">
        <v>99</v>
      </c>
      <c r="O67" s="3">
        <f t="shared" si="0"/>
        <v>24.75</v>
      </c>
      <c r="P67" s="3">
        <v>272</v>
      </c>
    </row>
    <row r="68" spans="1:16" ht="12.75">
      <c r="A68" s="3">
        <v>1770</v>
      </c>
      <c r="C68" s="3" t="s">
        <v>150</v>
      </c>
      <c r="D68" s="3">
        <v>1</v>
      </c>
      <c r="E68" t="s">
        <v>151</v>
      </c>
      <c r="F68" t="s">
        <v>152</v>
      </c>
      <c r="G68" t="s">
        <v>1</v>
      </c>
      <c r="H68" t="s">
        <v>194</v>
      </c>
      <c r="I68" s="3">
        <v>2006</v>
      </c>
      <c r="J68" t="s">
        <v>191</v>
      </c>
      <c r="K68" s="3" t="s">
        <v>153</v>
      </c>
      <c r="L68" s="3">
        <v>83</v>
      </c>
      <c r="M68" s="3">
        <v>74</v>
      </c>
      <c r="N68" s="3">
        <v>42</v>
      </c>
      <c r="O68" s="3">
        <f aca="true" t="shared" si="1" ref="O68:O77">N68*0.25</f>
        <v>10.5</v>
      </c>
      <c r="P68" s="3">
        <v>156</v>
      </c>
    </row>
    <row r="69" spans="4:16" ht="12.75">
      <c r="D69" s="3">
        <v>2</v>
      </c>
      <c r="E69" t="s">
        <v>151</v>
      </c>
      <c r="F69" t="s">
        <v>152</v>
      </c>
      <c r="G69" t="s">
        <v>34</v>
      </c>
      <c r="H69" t="s">
        <v>194</v>
      </c>
      <c r="I69" s="3">
        <v>2006</v>
      </c>
      <c r="J69" t="s">
        <v>191</v>
      </c>
      <c r="K69" s="3" t="s">
        <v>154</v>
      </c>
      <c r="L69" s="3">
        <v>58</v>
      </c>
      <c r="M69" s="3">
        <v>80</v>
      </c>
      <c r="N69" s="3">
        <v>26</v>
      </c>
      <c r="O69" s="3">
        <f t="shared" si="1"/>
        <v>6.5</v>
      </c>
      <c r="P69" s="3">
        <v>145</v>
      </c>
    </row>
    <row r="70" spans="1:16" ht="12.75">
      <c r="A70" s="3">
        <v>1735</v>
      </c>
      <c r="C70" s="3">
        <v>1</v>
      </c>
      <c r="D70" s="3">
        <v>1</v>
      </c>
      <c r="E70" t="s">
        <v>155</v>
      </c>
      <c r="F70" t="s">
        <v>156</v>
      </c>
      <c r="G70" t="s">
        <v>34</v>
      </c>
      <c r="H70" t="s">
        <v>194</v>
      </c>
      <c r="I70" s="3">
        <v>2006</v>
      </c>
      <c r="J70" t="s">
        <v>209</v>
      </c>
      <c r="K70" s="3" t="s">
        <v>157</v>
      </c>
      <c r="L70" s="3">
        <v>237</v>
      </c>
      <c r="M70" s="3">
        <v>116</v>
      </c>
      <c r="N70" s="3">
        <v>62</v>
      </c>
      <c r="O70" s="3">
        <f t="shared" si="1"/>
        <v>15.5</v>
      </c>
      <c r="P70" s="3">
        <v>368.5</v>
      </c>
    </row>
    <row r="71" spans="1:16" ht="12.75">
      <c r="A71" s="3">
        <v>1736</v>
      </c>
      <c r="C71" s="3">
        <v>4</v>
      </c>
      <c r="D71" s="3">
        <v>2</v>
      </c>
      <c r="E71" t="s">
        <v>155</v>
      </c>
      <c r="F71" t="s">
        <v>156</v>
      </c>
      <c r="G71" t="s">
        <v>34</v>
      </c>
      <c r="H71" t="s">
        <v>194</v>
      </c>
      <c r="I71" s="5">
        <v>39122</v>
      </c>
      <c r="J71" t="s">
        <v>209</v>
      </c>
      <c r="K71" s="3" t="s">
        <v>158</v>
      </c>
      <c r="L71" s="3">
        <v>221</v>
      </c>
      <c r="M71" s="3">
        <v>112</v>
      </c>
      <c r="N71" s="3">
        <v>50</v>
      </c>
      <c r="O71" s="3">
        <f t="shared" si="1"/>
        <v>12.5</v>
      </c>
      <c r="P71" s="3">
        <v>345.5</v>
      </c>
    </row>
    <row r="72" spans="1:16" ht="12.75">
      <c r="A72" s="3">
        <v>1680</v>
      </c>
      <c r="C72" s="3" t="s">
        <v>159</v>
      </c>
      <c r="D72" s="3">
        <v>3</v>
      </c>
      <c r="E72" t="s">
        <v>155</v>
      </c>
      <c r="F72" t="s">
        <v>156</v>
      </c>
      <c r="H72" t="s">
        <v>160</v>
      </c>
      <c r="I72" s="3">
        <v>2005</v>
      </c>
      <c r="J72" t="s">
        <v>5</v>
      </c>
      <c r="K72" s="3" t="s">
        <v>161</v>
      </c>
      <c r="L72" s="3">
        <v>185</v>
      </c>
      <c r="M72" s="3">
        <v>83</v>
      </c>
      <c r="N72" s="3">
        <v>65.5</v>
      </c>
      <c r="O72" s="3">
        <f t="shared" si="1"/>
        <v>16.375</v>
      </c>
      <c r="P72" s="3">
        <v>284</v>
      </c>
    </row>
    <row r="73" spans="1:16" ht="12.75">
      <c r="A73" s="3">
        <v>1737</v>
      </c>
      <c r="D73" s="3">
        <v>4</v>
      </c>
      <c r="E73" t="s">
        <v>155</v>
      </c>
      <c r="F73" t="s">
        <v>156</v>
      </c>
      <c r="G73" t="s">
        <v>34</v>
      </c>
      <c r="H73" t="s">
        <v>194</v>
      </c>
      <c r="I73" s="5">
        <v>39122</v>
      </c>
      <c r="J73" t="s">
        <v>209</v>
      </c>
      <c r="K73" s="3" t="s">
        <v>162</v>
      </c>
      <c r="L73" s="3">
        <v>175</v>
      </c>
      <c r="M73" s="3">
        <v>91</v>
      </c>
      <c r="N73" s="3">
        <v>46</v>
      </c>
      <c r="O73" s="3">
        <f t="shared" si="1"/>
        <v>11.5</v>
      </c>
      <c r="P73" s="3">
        <v>277.5</v>
      </c>
    </row>
    <row r="74" spans="4:16" ht="12.75">
      <c r="D74" s="3">
        <v>5</v>
      </c>
      <c r="E74" t="s">
        <v>155</v>
      </c>
      <c r="F74" t="s">
        <v>156</v>
      </c>
      <c r="G74" t="s">
        <v>112</v>
      </c>
      <c r="H74" t="s">
        <v>194</v>
      </c>
      <c r="I74" s="3">
        <v>2006</v>
      </c>
      <c r="J74" t="s">
        <v>191</v>
      </c>
      <c r="K74" s="3" t="s">
        <v>163</v>
      </c>
      <c r="L74" s="3">
        <v>124</v>
      </c>
      <c r="M74" s="3">
        <v>108</v>
      </c>
      <c r="N74" s="3">
        <v>50</v>
      </c>
      <c r="O74" s="3">
        <f t="shared" si="1"/>
        <v>12.5</v>
      </c>
      <c r="P74" s="3">
        <v>255</v>
      </c>
    </row>
    <row r="75" spans="4:16" ht="12.75">
      <c r="D75" s="3">
        <v>6</v>
      </c>
      <c r="E75" t="s">
        <v>155</v>
      </c>
      <c r="F75" t="s">
        <v>156</v>
      </c>
      <c r="G75" t="s">
        <v>39</v>
      </c>
      <c r="H75" t="s">
        <v>194</v>
      </c>
      <c r="I75" s="3">
        <v>2006</v>
      </c>
      <c r="J75" t="s">
        <v>191</v>
      </c>
      <c r="K75" s="3" t="s">
        <v>164</v>
      </c>
      <c r="L75" s="3">
        <v>140</v>
      </c>
      <c r="M75" s="3">
        <v>82</v>
      </c>
      <c r="N75" s="3">
        <v>35</v>
      </c>
      <c r="O75" s="3">
        <f t="shared" si="1"/>
        <v>8.75</v>
      </c>
      <c r="P75" s="3">
        <v>231</v>
      </c>
    </row>
    <row r="76" spans="4:16" ht="12.75">
      <c r="D76" s="3">
        <v>1</v>
      </c>
      <c r="E76" t="s">
        <v>165</v>
      </c>
      <c r="F76" t="s">
        <v>166</v>
      </c>
      <c r="G76" t="s">
        <v>107</v>
      </c>
      <c r="H76" t="s">
        <v>194</v>
      </c>
      <c r="I76" s="3">
        <v>2006</v>
      </c>
      <c r="J76" t="s">
        <v>191</v>
      </c>
      <c r="K76" s="3" t="s">
        <v>167</v>
      </c>
      <c r="L76" s="3">
        <v>96</v>
      </c>
      <c r="M76" s="3">
        <v>94</v>
      </c>
      <c r="N76" s="3">
        <v>52</v>
      </c>
      <c r="O76" s="3">
        <f t="shared" si="1"/>
        <v>13</v>
      </c>
      <c r="P76" s="3">
        <v>203</v>
      </c>
    </row>
    <row r="77" spans="1:16" ht="12.75">
      <c r="A77" s="3">
        <v>1759</v>
      </c>
      <c r="C77" s="3">
        <v>7</v>
      </c>
      <c r="D77" s="3">
        <v>1</v>
      </c>
      <c r="E77" t="s">
        <v>168</v>
      </c>
      <c r="F77" t="s">
        <v>169</v>
      </c>
      <c r="G77" t="s">
        <v>107</v>
      </c>
      <c r="H77" t="s">
        <v>194</v>
      </c>
      <c r="I77" s="3">
        <v>2006</v>
      </c>
      <c r="J77" t="s">
        <v>191</v>
      </c>
      <c r="K77" s="3" t="s">
        <v>170</v>
      </c>
      <c r="L77" s="3">
        <v>153</v>
      </c>
      <c r="M77" s="3">
        <v>92</v>
      </c>
      <c r="N77" s="3">
        <v>115</v>
      </c>
      <c r="O77" s="3">
        <f t="shared" si="1"/>
        <v>28.75</v>
      </c>
      <c r="P77" s="3">
        <v>274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jemaloof</cp:lastModifiedBy>
  <cp:lastPrinted>2007-07-27T15:37:03Z</cp:lastPrinted>
  <dcterms:created xsi:type="dcterms:W3CDTF">2007-07-27T15:36:28Z</dcterms:created>
  <dcterms:modified xsi:type="dcterms:W3CDTF">2009-03-04T22:07:58Z</dcterms:modified>
  <cp:category/>
  <cp:version/>
  <cp:contentType/>
  <cp:contentStatus/>
</cp:coreProperties>
</file>